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2학년" sheetId="1" r:id="rId1"/>
  </sheets>
  <definedNames/>
  <calcPr fullCalcOnLoad="1"/>
</workbook>
</file>

<file path=xl/sharedStrings.xml><?xml version="1.0" encoding="utf-8"?>
<sst xmlns="http://schemas.openxmlformats.org/spreadsheetml/2006/main" count="22" uniqueCount="19">
  <si>
    <t>1.수입</t>
  </si>
  <si>
    <t>학년</t>
  </si>
  <si>
    <t>인원</t>
  </si>
  <si>
    <t>금액</t>
  </si>
  <si>
    <t>비고</t>
  </si>
  <si>
    <t>내역</t>
  </si>
  <si>
    <t>합계</t>
  </si>
  <si>
    <t>수입액</t>
  </si>
  <si>
    <t>지출액</t>
  </si>
  <si>
    <t>잔액</t>
  </si>
  <si>
    <t>반</t>
  </si>
  <si>
    <t>2.지출</t>
  </si>
  <si>
    <t>㈜하나전세</t>
  </si>
  <si>
    <t>정산반환</t>
  </si>
  <si>
    <t xml:space="preserve"> 여행자보험</t>
  </si>
  <si>
    <r>
      <rPr>
        <b/>
        <sz val="24"/>
        <rFont val="굴림체"/>
        <family val="3"/>
      </rPr>
      <t>2015년 2학년 현장체험학습 정산내역서</t>
    </r>
    <r>
      <rPr>
        <b/>
        <sz val="20"/>
        <rFont val="굴림체"/>
        <family val="3"/>
      </rPr>
      <t xml:space="preserve">
</t>
    </r>
    <r>
      <rPr>
        <b/>
        <sz val="11"/>
        <rFont val="굴림체"/>
        <family val="3"/>
      </rPr>
      <t>(04.28)</t>
    </r>
  </si>
  <si>
    <t>한국교육안전공제회</t>
  </si>
  <si>
    <t>전세버스임차료</t>
  </si>
  <si>
    <t>3.정산 잔액</t>
  </si>
</sst>
</file>

<file path=xl/styles.xml><?xml version="1.0" encoding="utf-8"?>
<styleSheet xmlns="http://schemas.openxmlformats.org/spreadsheetml/2006/main">
  <numFmts count="39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#,##0_);\(\$#,##0\)"/>
    <numFmt numFmtId="177" formatCode="_(\$#,##0_);[Red]\(\$#,##0\)"/>
    <numFmt numFmtId="178" formatCode="_(\$#,##0.00_);\(\$#,##0.00\)"/>
    <numFmt numFmtId="179" formatCode="_(\$#,##0.00_);[Red]\(\$#,##0.00\)"/>
    <numFmt numFmtId="180" formatCode="m/d/yy"/>
    <numFmt numFmtId="181" formatCode="d\-mmm\-yy"/>
    <numFmt numFmtId="182" formatCode="d\-mmm"/>
    <numFmt numFmtId="183" formatCode="mmmm\-yy"/>
    <numFmt numFmtId="184" formatCode="m/d/yy\ h:mm"/>
    <numFmt numFmtId="185" formatCode="#,##0_);\(#,##0\)"/>
    <numFmt numFmtId="186" formatCode="#,##0_);[Red]\(#,##0\)"/>
    <numFmt numFmtId="187" formatCode="#,##0.00_);\(#,##0.00\)"/>
    <numFmt numFmtId="188" formatCode="#,##0.00_);[Red]\(#,##0.00\)"/>
    <numFmt numFmtId="189" formatCode="_(* #,##0_);_(* \(#,##0\);_(* &quot;-&quot;_);_(@_)"/>
    <numFmt numFmtId="190" formatCode="_(\$* #,##0_);_(\$* \(#,##0\);_(\$* &quot;-&quot;_);_(@_)"/>
    <numFmt numFmtId="191" formatCode="_(* #,##0.00_);_(* \(#,##0.00\);_(* &quot;-&quot;??_);_(@_)"/>
    <numFmt numFmtId="192" formatCode="_(\$* #,##0.00_);_(\$* \(#,##0.00\);_(\$* &quot;-&quot;??_);_(@_)"/>
    <numFmt numFmtId="193" formatCode="#\ #0.0E+0"/>
    <numFmt numFmtId="194" formatCode="_(* #,##0.0_);_(* \(#,##0.0\);_(* &quot;-&quot;??_);_(@_)"/>
    <numFmt numFmtId="195" formatCode="_(* #,##0_);_(* \(#,##0\);_(* &quot;-&quot;??_);_(@_)"/>
    <numFmt numFmtId="196" formatCode="#,##0_ "/>
    <numFmt numFmtId="197" formatCode="[$-412]yyyy&quot;년&quot;\ m&quot;월&quot;\ d&quot;일&quot;\ dddd"/>
    <numFmt numFmtId="198" formatCode="[$-412]AM/PM\ h:mm:ss"/>
    <numFmt numFmtId="199" formatCode="0_);[Red]\(0\)"/>
    <numFmt numFmtId="200" formatCode="_(* #,##0.000_);_(* \(#,##0.000\);_(* &quot;-&quot;??_);_(@_)"/>
    <numFmt numFmtId="201" formatCode="_(* #,##0.0000_);_(* \(#,##0.0000\);_(* &quot;-&quot;??_);_(@_)"/>
    <numFmt numFmtId="202" formatCode="mm&quot;월&quot;\ dd&quot;일&quot;"/>
  </numFmts>
  <fonts count="52">
    <font>
      <sz val="10"/>
      <color indexed="8"/>
      <name val="Arial"/>
      <family val="2"/>
    </font>
    <font>
      <sz val="8"/>
      <name val="돋움"/>
      <family val="3"/>
    </font>
    <font>
      <b/>
      <sz val="20"/>
      <name val="굴림체"/>
      <family val="3"/>
    </font>
    <font>
      <b/>
      <sz val="11"/>
      <name val="굴림체"/>
      <family val="3"/>
    </font>
    <font>
      <sz val="11"/>
      <name val="굴림체"/>
      <family val="3"/>
    </font>
    <font>
      <b/>
      <sz val="12"/>
      <name val="굴림체"/>
      <family val="3"/>
    </font>
    <font>
      <b/>
      <sz val="8"/>
      <name val="굴림체"/>
      <family val="3"/>
    </font>
    <font>
      <sz val="9"/>
      <name val="굴림체"/>
      <family val="3"/>
    </font>
    <font>
      <sz val="10"/>
      <name val="굴림체"/>
      <family val="3"/>
    </font>
    <font>
      <b/>
      <sz val="9"/>
      <name val="굴림체"/>
      <family val="3"/>
    </font>
    <font>
      <sz val="12"/>
      <name val="굴림체"/>
      <family val="3"/>
    </font>
    <font>
      <sz val="10"/>
      <color indexed="8"/>
      <name val="굴림체"/>
      <family val="3"/>
    </font>
    <font>
      <b/>
      <sz val="10"/>
      <name val="굴림체"/>
      <family val="3"/>
    </font>
    <font>
      <b/>
      <sz val="14"/>
      <name val="굴림체"/>
      <family val="3"/>
    </font>
    <font>
      <b/>
      <sz val="24"/>
      <name val="굴림체"/>
      <family val="3"/>
    </font>
    <font>
      <sz val="8"/>
      <name val="굴림체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10"/>
      <color indexed="8"/>
      <name val="굴림체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0"/>
      <color theme="1"/>
      <name val="굴림체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>
      <alignment/>
      <protection/>
    </xf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3" applyNumberFormat="0" applyAlignment="0" applyProtection="0"/>
    <xf numFmtId="190" fontId="0" fillId="0" borderId="0">
      <alignment/>
      <protection/>
    </xf>
    <xf numFmtId="191" fontId="0" fillId="0" borderId="0">
      <alignment/>
      <protection/>
    </xf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31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  <xf numFmtId="0" fontId="50" fillId="26" borderId="9" applyNumberFormat="0" applyAlignment="0" applyProtection="0"/>
    <xf numFmtId="192" fontId="0" fillId="0" borderId="0">
      <alignment/>
      <protection/>
    </xf>
    <xf numFmtId="45" fontId="0" fillId="0" borderId="0">
      <alignment/>
      <protection/>
    </xf>
  </cellStyleXfs>
  <cellXfs count="51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3" fontId="12" fillId="0" borderId="10" xfId="0" applyNumberFormat="1" applyFont="1" applyBorder="1" applyAlignment="1">
      <alignment horizontal="center" vertical="center"/>
    </xf>
    <xf numFmtId="3" fontId="7" fillId="0" borderId="1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195" fontId="11" fillId="0" borderId="0" xfId="48" applyNumberFormat="1" applyFont="1" applyBorder="1" applyAlignment="1">
      <alignment horizontal="center" vertical="center"/>
      <protection/>
    </xf>
    <xf numFmtId="41" fontId="7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3" fontId="8" fillId="0" borderId="10" xfId="0" applyNumberFormat="1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195" fontId="11" fillId="33" borderId="10" xfId="48" applyNumberFormat="1" applyFont="1" applyFill="1" applyBorder="1" applyAlignment="1">
      <alignment horizontal="center" vertical="center"/>
      <protection/>
    </xf>
    <xf numFmtId="196" fontId="8" fillId="33" borderId="10" xfId="0" applyNumberFormat="1" applyFont="1" applyFill="1" applyBorder="1" applyAlignment="1">
      <alignment horizontal="center" vertical="center"/>
    </xf>
    <xf numFmtId="41" fontId="12" fillId="33" borderId="10" xfId="0" applyNumberFormat="1" applyFont="1" applyFill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195" fontId="0" fillId="0" borderId="0" xfId="48" applyNumberFormat="1">
      <alignment/>
      <protection/>
    </xf>
    <xf numFmtId="0" fontId="8" fillId="33" borderId="10" xfId="0" applyFont="1" applyFill="1" applyBorder="1" applyAlignment="1">
      <alignment horizontal="left" vertical="center" wrapText="1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41" fontId="3" fillId="0" borderId="11" xfId="0" applyNumberFormat="1" applyFont="1" applyBorder="1" applyAlignment="1">
      <alignment horizontal="center" vertical="center"/>
    </xf>
    <xf numFmtId="41" fontId="3" fillId="33" borderId="11" xfId="0" applyNumberFormat="1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41" fontId="51" fillId="0" borderId="11" xfId="0" applyNumberFormat="1" applyFont="1" applyBorder="1" applyAlignment="1">
      <alignment horizontal="center" vertical="center" wrapText="1"/>
    </xf>
    <xf numFmtId="41" fontId="51" fillId="0" borderId="13" xfId="0" applyNumberFormat="1" applyFont="1" applyBorder="1" applyAlignment="1">
      <alignment horizontal="center" vertical="center" wrapText="1"/>
    </xf>
    <xf numFmtId="41" fontId="5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3" fillId="7" borderId="11" xfId="0" applyFont="1" applyFill="1" applyBorder="1" applyAlignment="1">
      <alignment horizontal="center" vertical="center"/>
    </xf>
    <xf numFmtId="0" fontId="13" fillId="7" borderId="13" xfId="0" applyFont="1" applyFill="1" applyBorder="1" applyAlignment="1">
      <alignment horizontal="center" vertical="center"/>
    </xf>
    <xf numFmtId="0" fontId="13" fillId="7" borderId="12" xfId="0" applyFont="1" applyFill="1" applyBorder="1" applyAlignment="1">
      <alignment horizontal="center" vertical="center"/>
    </xf>
    <xf numFmtId="0" fontId="13" fillId="6" borderId="11" xfId="0" applyFont="1" applyFill="1" applyBorder="1" applyAlignment="1">
      <alignment horizontal="center" vertical="center"/>
    </xf>
    <xf numFmtId="0" fontId="13" fillId="6" borderId="13" xfId="0" applyFont="1" applyFill="1" applyBorder="1" applyAlignment="1">
      <alignment horizontal="center" vertical="center"/>
    </xf>
    <xf numFmtId="0" fontId="13" fillId="6" borderId="12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/>
    </xf>
    <xf numFmtId="0" fontId="13" fillId="4" borderId="11" xfId="0" applyFont="1" applyFill="1" applyBorder="1" applyAlignment="1">
      <alignment horizontal="center" vertical="center"/>
    </xf>
    <xf numFmtId="0" fontId="13" fillId="4" borderId="13" xfId="0" applyFont="1" applyFill="1" applyBorder="1" applyAlignment="1">
      <alignment horizontal="center" vertical="center"/>
    </xf>
    <xf numFmtId="0" fontId="13" fillId="4" borderId="12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tabSelected="1" zoomScalePageLayoutView="0" workbookViewId="0" topLeftCell="A1">
      <selection activeCell="F12" sqref="F12"/>
    </sheetView>
  </sheetViews>
  <sheetFormatPr defaultColWidth="9.140625" defaultRowHeight="12.75"/>
  <cols>
    <col min="1" max="1" width="6.00390625" style="1" customWidth="1"/>
    <col min="2" max="2" width="5.28125" style="1" customWidth="1"/>
    <col min="3" max="4" width="11.421875" style="1" customWidth="1"/>
    <col min="5" max="5" width="15.421875" style="1" customWidth="1"/>
    <col min="6" max="6" width="9.421875" style="1" customWidth="1"/>
    <col min="7" max="7" width="4.57421875" style="1" customWidth="1"/>
    <col min="8" max="8" width="22.57421875" style="1" customWidth="1"/>
    <col min="9" max="9" width="7.421875" style="1" customWidth="1"/>
    <col min="10" max="10" width="9.00390625" style="1" customWidth="1"/>
    <col min="11" max="11" width="15.140625" style="1" customWidth="1"/>
    <col min="12" max="12" width="17.8515625" style="1" customWidth="1"/>
    <col min="13" max="15" width="9.140625" style="1" customWidth="1"/>
    <col min="16" max="16" width="15.140625" style="24" bestFit="1" customWidth="1"/>
    <col min="17" max="17" width="9.140625" style="1" customWidth="1"/>
    <col min="18" max="18" width="13.28125" style="24" bestFit="1" customWidth="1"/>
    <col min="19" max="19" width="11.00390625" style="1" bestFit="1" customWidth="1"/>
    <col min="20" max="16384" width="9.140625" style="1" customWidth="1"/>
  </cols>
  <sheetData>
    <row r="1" spans="1:12" ht="65.25" customHeight="1">
      <c r="A1" s="36" t="s">
        <v>15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2" ht="30.75" customHeight="1">
      <c r="A2" s="37" t="s">
        <v>0</v>
      </c>
      <c r="B2" s="38"/>
      <c r="C2" s="38"/>
      <c r="D2" s="38"/>
      <c r="E2" s="38"/>
      <c r="F2" s="39"/>
      <c r="H2" s="40" t="s">
        <v>11</v>
      </c>
      <c r="I2" s="41"/>
      <c r="J2" s="41"/>
      <c r="K2" s="41"/>
      <c r="L2" s="42"/>
    </row>
    <row r="3" spans="1:12" ht="22.5" customHeight="1">
      <c r="A3" s="16" t="s">
        <v>1</v>
      </c>
      <c r="B3" s="16" t="s">
        <v>10</v>
      </c>
      <c r="C3" s="16" t="s">
        <v>2</v>
      </c>
      <c r="D3" s="16"/>
      <c r="E3" s="16"/>
      <c r="F3" s="17" t="s">
        <v>4</v>
      </c>
      <c r="G3" s="3"/>
      <c r="H3" s="18" t="s">
        <v>5</v>
      </c>
      <c r="I3" s="18" t="s">
        <v>2</v>
      </c>
      <c r="J3" s="18"/>
      <c r="K3" s="18" t="s">
        <v>3</v>
      </c>
      <c r="L3" s="18" t="s">
        <v>4</v>
      </c>
    </row>
    <row r="4" spans="1:12" ht="18" customHeight="1">
      <c r="A4" s="14">
        <v>2</v>
      </c>
      <c r="B4" s="14">
        <v>1</v>
      </c>
      <c r="C4" s="14">
        <v>31</v>
      </c>
      <c r="D4" s="8">
        <v>4950</v>
      </c>
      <c r="E4" s="15">
        <f>D4*C4</f>
        <v>153450</v>
      </c>
      <c r="F4" s="2"/>
      <c r="G4" s="3"/>
      <c r="H4" s="19" t="s">
        <v>17</v>
      </c>
      <c r="I4" s="19">
        <v>89</v>
      </c>
      <c r="J4" s="20">
        <v>4650</v>
      </c>
      <c r="K4" s="21">
        <f>I4*J4</f>
        <v>413850</v>
      </c>
      <c r="L4" s="6" t="s">
        <v>12</v>
      </c>
    </row>
    <row r="5" spans="1:12" ht="18" customHeight="1">
      <c r="A5" s="14"/>
      <c r="B5" s="14">
        <v>2</v>
      </c>
      <c r="C5" s="14">
        <v>29</v>
      </c>
      <c r="D5" s="8">
        <v>4950</v>
      </c>
      <c r="E5" s="15">
        <f>D5*C5</f>
        <v>143550</v>
      </c>
      <c r="F5" s="2"/>
      <c r="G5" s="3"/>
      <c r="H5" s="19" t="s">
        <v>14</v>
      </c>
      <c r="I5" s="19">
        <v>89</v>
      </c>
      <c r="J5" s="20">
        <v>300</v>
      </c>
      <c r="K5" s="21">
        <f>I5*J5</f>
        <v>26700</v>
      </c>
      <c r="L5" s="6" t="s">
        <v>16</v>
      </c>
    </row>
    <row r="6" spans="1:12" ht="18" customHeight="1">
      <c r="A6" s="14"/>
      <c r="B6" s="14">
        <v>3</v>
      </c>
      <c r="C6" s="14">
        <v>29</v>
      </c>
      <c r="D6" s="8">
        <v>4950</v>
      </c>
      <c r="E6" s="15">
        <f>D6*C6</f>
        <v>143550</v>
      </c>
      <c r="F6" s="2"/>
      <c r="G6" s="3"/>
      <c r="H6" s="25"/>
      <c r="I6" s="19"/>
      <c r="J6" s="20"/>
      <c r="K6" s="21"/>
      <c r="L6" s="6"/>
    </row>
    <row r="7" spans="1:12" ht="18" customHeight="1">
      <c r="A7" s="14"/>
      <c r="B7" s="14"/>
      <c r="C7" s="14"/>
      <c r="D7" s="8"/>
      <c r="E7" s="15"/>
      <c r="F7" s="2"/>
      <c r="G7" s="3"/>
      <c r="H7" s="25"/>
      <c r="I7" s="19"/>
      <c r="J7" s="20"/>
      <c r="K7" s="21"/>
      <c r="L7" s="6"/>
    </row>
    <row r="8" spans="1:12" ht="18" customHeight="1">
      <c r="A8" s="14"/>
      <c r="B8" s="14"/>
      <c r="C8" s="14"/>
      <c r="D8" s="8"/>
      <c r="E8" s="15"/>
      <c r="F8" s="2"/>
      <c r="G8" s="3"/>
      <c r="H8" s="25"/>
      <c r="I8" s="19"/>
      <c r="J8" s="20"/>
      <c r="K8" s="21"/>
      <c r="L8" s="6"/>
    </row>
    <row r="9" spans="1:12" ht="18" customHeight="1">
      <c r="A9" s="14"/>
      <c r="B9" s="14"/>
      <c r="C9" s="14"/>
      <c r="D9" s="8"/>
      <c r="E9" s="15"/>
      <c r="F9" s="23"/>
      <c r="G9" s="3"/>
      <c r="H9" s="19"/>
      <c r="I9" s="19"/>
      <c r="J9" s="20"/>
      <c r="K9" s="21"/>
      <c r="L9" s="6"/>
    </row>
    <row r="10" spans="1:12" ht="18" customHeight="1">
      <c r="A10" s="14"/>
      <c r="B10" s="14"/>
      <c r="C10" s="14"/>
      <c r="D10" s="8"/>
      <c r="E10" s="15"/>
      <c r="F10" s="2"/>
      <c r="G10" s="3"/>
      <c r="H10" s="19"/>
      <c r="I10" s="19"/>
      <c r="J10" s="20"/>
      <c r="K10" s="21"/>
      <c r="L10" s="6"/>
    </row>
    <row r="11" spans="1:12" ht="22.5" customHeight="1">
      <c r="A11" s="2"/>
      <c r="B11" s="2"/>
      <c r="C11" s="2">
        <f>SUM(C4:C10)</f>
        <v>89</v>
      </c>
      <c r="D11" s="2"/>
      <c r="E11" s="7">
        <f>SUM(E4:E10)</f>
        <v>440550</v>
      </c>
      <c r="F11" s="2"/>
      <c r="G11" s="3"/>
      <c r="H11" s="43" t="s">
        <v>6</v>
      </c>
      <c r="I11" s="44"/>
      <c r="J11" s="20"/>
      <c r="K11" s="22">
        <f>SUM(K3:K10)</f>
        <v>440550</v>
      </c>
      <c r="L11" s="5"/>
    </row>
    <row r="12" spans="1:12" ht="24" customHeight="1">
      <c r="A12" s="4"/>
      <c r="B12" s="4"/>
      <c r="C12" s="4"/>
      <c r="D12" s="4"/>
      <c r="E12" s="4"/>
      <c r="F12" s="4"/>
      <c r="G12" s="3"/>
      <c r="H12" s="9"/>
      <c r="I12" s="10"/>
      <c r="J12" s="11"/>
      <c r="K12" s="12"/>
      <c r="L12" s="13"/>
    </row>
    <row r="13" spans="1:12" ht="30.75" customHeight="1">
      <c r="A13" s="45" t="s">
        <v>18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7"/>
    </row>
    <row r="14" spans="1:12" ht="26.25" customHeight="1">
      <c r="A14" s="48" t="s">
        <v>1</v>
      </c>
      <c r="B14" s="29"/>
      <c r="C14" s="48" t="s">
        <v>7</v>
      </c>
      <c r="D14" s="29"/>
      <c r="E14" s="48" t="s">
        <v>8</v>
      </c>
      <c r="F14" s="29"/>
      <c r="G14" s="49" t="s">
        <v>9</v>
      </c>
      <c r="H14" s="32"/>
      <c r="I14" s="49" t="s">
        <v>13</v>
      </c>
      <c r="J14" s="50"/>
      <c r="K14" s="50"/>
      <c r="L14" s="32"/>
    </row>
    <row r="15" spans="1:12" ht="48" customHeight="1">
      <c r="A15" s="26">
        <v>4</v>
      </c>
      <c r="B15" s="27"/>
      <c r="C15" s="28">
        <f>E11</f>
        <v>440550</v>
      </c>
      <c r="D15" s="29"/>
      <c r="E15" s="30">
        <f>K11</f>
        <v>440550</v>
      </c>
      <c r="F15" s="29"/>
      <c r="G15" s="31">
        <f>C15-E15</f>
        <v>0</v>
      </c>
      <c r="H15" s="32"/>
      <c r="I15" s="33"/>
      <c r="J15" s="34"/>
      <c r="K15" s="34"/>
      <c r="L15" s="35"/>
    </row>
  </sheetData>
  <sheetProtection/>
  <mergeCells count="15">
    <mergeCell ref="A14:B14"/>
    <mergeCell ref="C14:D14"/>
    <mergeCell ref="E14:F14"/>
    <mergeCell ref="G14:H14"/>
    <mergeCell ref="I14:L14"/>
    <mergeCell ref="A15:B15"/>
    <mergeCell ref="C15:D15"/>
    <mergeCell ref="E15:F15"/>
    <mergeCell ref="G15:H15"/>
    <mergeCell ref="I15:L15"/>
    <mergeCell ref="A1:L1"/>
    <mergeCell ref="A2:F2"/>
    <mergeCell ref="H2:L2"/>
    <mergeCell ref="H11:I11"/>
    <mergeCell ref="A13:L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장예지</cp:lastModifiedBy>
  <cp:lastPrinted>2014-10-30T04:50:59Z</cp:lastPrinted>
  <dcterms:created xsi:type="dcterms:W3CDTF">2013-05-13T02:51:47Z</dcterms:created>
  <dcterms:modified xsi:type="dcterms:W3CDTF">2015-05-11T01:51:43Z</dcterms:modified>
  <cp:category/>
  <cp:version/>
  <cp:contentType/>
  <cp:contentStatus/>
</cp:coreProperties>
</file>